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o XVIII - Simplificado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<sst xmlns="http://schemas.openxmlformats.org/spreadsheetml/2006/main" count="76" uniqueCount="61">
  <si>
    <t>PREFEITURA MUNICIPAL DE CASTELO</t>
  </si>
  <si>
    <t>DEMONSTRATIVO SIMPLIFICADO DO RELATÓRIO RESUMIDO DA EXECUÇÃO ORÇAMENTÁRIA</t>
  </si>
  <si>
    <t>ORÇAMENTOS FISCAL E DA SEGURIDADE SOCIAL</t>
  </si>
  <si>
    <t>1° SEMESTRE DE 2007</t>
  </si>
  <si>
    <t>RREO - Anexo XVIII (LRF, Art. 48)</t>
  </si>
  <si>
    <t xml:space="preserve">BALANÇO ORÇAMENTÁRIO - RECEITAS </t>
  </si>
  <si>
    <t>No Bimestre</t>
  </si>
  <si>
    <t>Até o Bimestre</t>
  </si>
  <si>
    <t>Previsão Inicial da Receita</t>
  </si>
  <si>
    <t>Previsão Atualizada da Receita</t>
  </si>
  <si>
    <t xml:space="preserve">Receitas Realizadas </t>
  </si>
  <si>
    <t>Déficit Orçamentário</t>
  </si>
  <si>
    <t>Saldos de Exercícios Anteriores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</si>
  <si>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</si>
  <si>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</si>
  <si>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</si>
  <si>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</si>
  <si>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</si>
  <si>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</si>
  <si>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</si>
  <si>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LÍQUIDA - RCL</t>
  </si>
  <si>
    <t>Receita Corrente Líquida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</si>
  <si>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</si>
  <si>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</si>
  <si>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</si>
  <si>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</si>
  <si>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</si>
  <si>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</si>
  <si>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(a)</t>
  </si>
  <si>
    <t>(b)</t>
  </si>
  <si>
    <t>(b/a)</t>
  </si>
  <si>
    <t>Resultado Nominal</t>
  </si>
  <si>
    <t>Resultado Primário</t>
  </si>
  <si>
    <t>MOVIMENTAÇÃO DOS RESTOS A PAGAR</t>
  </si>
  <si>
    <t>Inscrição</t>
  </si>
  <si>
    <t>Cancelamento</t>
  </si>
  <si>
    <t>Pagamento</t>
  </si>
  <si>
    <t xml:space="preserve">Saldo </t>
  </si>
  <si>
    <t>a Pagar</t>
  </si>
  <si>
    <t>POR PODER E MINISTÉRIO PÚBLICO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</si>
  <si>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</si>
  <si>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</si>
  <si>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</si>
  <si>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</si>
  <si>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</si>
  <si>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</si>
  <si>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TOTAL</t>
  </si>
  <si>
    <t>Valor apurado</t>
  </si>
  <si>
    <t>Limite Constitucional Anual</t>
  </si>
  <si>
    <t>DESPESAS COM AÇÕES E SERVIÇOS PÚBLICOS DE SAÚDE</t>
  </si>
  <si>
    <t>% Mínimo a</t>
  </si>
  <si>
    <t>% Aplicado Até o Bimestre</t>
  </si>
  <si>
    <t>Aplicar no Exercício</t>
  </si>
  <si>
    <t>Despesas Próprias com Ações e Serviços Públicos de Saúde</t>
  </si>
  <si>
    <t>FONTE: Anexos RREO 3° bimestre e 1° semestre/2007</t>
  </si>
  <si>
    <t>CLEONE GOMES DO NASCIMENTO</t>
  </si>
  <si>
    <t>ALEXANDER FERRÃO</t>
  </si>
  <si>
    <t>FERNANDA BISSOLI</t>
  </si>
  <si>
    <t>Prefeito Municipal</t>
  </si>
  <si>
    <t>Secretário Municipal de Finanças</t>
  </si>
  <si>
    <t>Contadora CRC-ES n° 012549/O-1</t>
  </si>
</sst>
</file>

<file path=xl/styles.xml><?xml version="1.0" encoding="utf-8"?>
<styleSheet xmlns="http://schemas.openxmlformats.org/spreadsheetml/2006/main">
  <numFmts count="7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#,##0.00;[Red]#,##0.00"/>
    <numFmt numFmtId="227" formatCode="0.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8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39" fontId="3" fillId="0" borderId="5" xfId="0" applyNumberFormat="1" applyFont="1" applyFill="1" applyBorder="1" applyAlignment="1">
      <alignment horizontal="center"/>
    </xf>
    <xf numFmtId="39" fontId="3" fillId="0" borderId="6" xfId="0" applyNumberFormat="1" applyFont="1" applyFill="1" applyBorder="1" applyAlignment="1">
      <alignment horizontal="center"/>
    </xf>
    <xf numFmtId="39" fontId="3" fillId="0" borderId="7" xfId="0" applyNumberFormat="1" applyFont="1" applyFill="1" applyBorder="1" applyAlignment="1">
      <alignment horizontal="center"/>
    </xf>
    <xf numFmtId="39" fontId="3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39" fontId="3" fillId="0" borderId="10" xfId="0" applyNumberFormat="1" applyFont="1" applyFill="1" applyBorder="1" applyAlignment="1">
      <alignment horizontal="center"/>
    </xf>
    <xf numFmtId="39" fontId="3" fillId="0" borderId="11" xfId="0" applyNumberFormat="1" applyFont="1" applyFill="1" applyBorder="1" applyAlignment="1">
      <alignment horizontal="center"/>
    </xf>
    <xf numFmtId="39" fontId="6" fillId="0" borderId="10" xfId="0" applyNumberFormat="1" applyFont="1" applyFill="1" applyBorder="1" applyAlignment="1">
      <alignment horizontal="center"/>
    </xf>
    <xf numFmtId="39" fontId="6" fillId="0" borderId="11" xfId="0" applyNumberFormat="1" applyFont="1" applyFill="1" applyBorder="1" applyAlignment="1">
      <alignment horizontal="center"/>
    </xf>
    <xf numFmtId="39" fontId="3" fillId="0" borderId="10" xfId="0" applyNumberFormat="1" applyFont="1" applyFill="1" applyBorder="1" applyAlignment="1">
      <alignment horizontal="center"/>
    </xf>
    <xf numFmtId="39" fontId="3" fillId="0" borderId="1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9" fontId="3" fillId="0" borderId="2" xfId="0" applyNumberFormat="1" applyFont="1" applyFill="1" applyBorder="1" applyAlignment="1">
      <alignment horizontal="center"/>
    </xf>
    <xf numFmtId="39" fontId="3" fillId="0" borderId="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9" fontId="3" fillId="0" borderId="8" xfId="0" applyNumberFormat="1" applyFont="1" applyFill="1" applyBorder="1" applyAlignment="1">
      <alignment horizontal="center"/>
    </xf>
    <xf numFmtId="39" fontId="3" fillId="0" borderId="4" xfId="0" applyNumberFormat="1" applyFont="1" applyFill="1" applyBorder="1" applyAlignment="1">
      <alignment horizontal="center"/>
    </xf>
    <xf numFmtId="39" fontId="3" fillId="0" borderId="9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226" fontId="3" fillId="0" borderId="8" xfId="0" applyNumberFormat="1" applyFont="1" applyFill="1" applyBorder="1" applyAlignment="1">
      <alignment horizontal="center"/>
    </xf>
    <xf numFmtId="226" fontId="3" fillId="0" borderId="4" xfId="0" applyNumberFormat="1" applyFont="1" applyFill="1" applyBorder="1" applyAlignment="1">
      <alignment horizontal="center"/>
    </xf>
    <xf numFmtId="226" fontId="3" fillId="0" borderId="8" xfId="0" applyNumberFormat="1" applyFont="1" applyFill="1" applyBorder="1" applyAlignment="1">
      <alignment horizontal="right"/>
    </xf>
    <xf numFmtId="226" fontId="3" fillId="0" borderId="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226" fontId="3" fillId="0" borderId="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44" fontId="3" fillId="0" borderId="0" xfId="17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workbookViewId="0" topLeftCell="A1">
      <selection activeCell="D28" sqref="D28:E30"/>
    </sheetView>
  </sheetViews>
  <sheetFormatPr defaultColWidth="9.140625" defaultRowHeight="11.25" customHeight="1"/>
  <cols>
    <col min="1" max="1" width="44.140625" style="2" bestFit="1" customWidth="1"/>
    <col min="2" max="2" width="11.7109375" style="2" bestFit="1" customWidth="1"/>
    <col min="3" max="3" width="14.8515625" style="6" bestFit="1" customWidth="1"/>
    <col min="4" max="4" width="11.00390625" style="2" bestFit="1" customWidth="1"/>
    <col min="5" max="5" width="14.7109375" style="2" customWidth="1"/>
    <col min="6" max="61" width="15.7109375" style="2" customWidth="1"/>
    <col min="62" max="16384" width="0.9921875" style="2" customWidth="1"/>
  </cols>
  <sheetData>
    <row r="1" spans="1:5" ht="11.25" customHeight="1">
      <c r="A1" s="1" t="s">
        <v>0</v>
      </c>
      <c r="B1" s="1"/>
      <c r="C1" s="1"/>
      <c r="D1" s="1"/>
      <c r="E1" s="1"/>
    </row>
    <row r="2" spans="1:5" ht="11.25" customHeight="1">
      <c r="A2" s="3" t="s">
        <v>1</v>
      </c>
      <c r="B2" s="3"/>
      <c r="C2" s="3"/>
      <c r="D2" s="3"/>
      <c r="E2" s="3"/>
    </row>
    <row r="3" spans="1:5" ht="11.25" customHeight="1">
      <c r="A3" s="1" t="s">
        <v>2</v>
      </c>
      <c r="B3" s="1"/>
      <c r="C3" s="1"/>
      <c r="D3" s="1"/>
      <c r="E3" s="1"/>
    </row>
    <row r="4" spans="1:5" ht="11.25" customHeight="1">
      <c r="A4" s="1" t="s">
        <v>3</v>
      </c>
      <c r="B4" s="1"/>
      <c r="C4" s="1"/>
      <c r="D4" s="1"/>
      <c r="E4" s="1"/>
    </row>
    <row r="5" spans="1:5" ht="11.25" customHeight="1">
      <c r="A5" s="4"/>
      <c r="B5" s="4"/>
      <c r="C5" s="4"/>
      <c r="D5" s="4"/>
      <c r="E5" s="4"/>
    </row>
    <row r="6" spans="1:5" ht="11.25" customHeight="1">
      <c r="A6" s="2" t="s">
        <v>4</v>
      </c>
      <c r="B6" s="5"/>
      <c r="E6" s="7">
        <v>1</v>
      </c>
    </row>
    <row r="7" spans="1:5" ht="11.25" customHeight="1">
      <c r="A7" s="8" t="s">
        <v>5</v>
      </c>
      <c r="B7" s="9" t="s">
        <v>6</v>
      </c>
      <c r="C7" s="10"/>
      <c r="D7" s="9" t="s">
        <v>7</v>
      </c>
      <c r="E7" s="10"/>
    </row>
    <row r="8" spans="1:5" ht="11.25" customHeight="1">
      <c r="A8" s="11" t="s">
        <v>8</v>
      </c>
      <c r="B8" s="12">
        <v>0</v>
      </c>
      <c r="C8" s="13"/>
      <c r="D8" s="12">
        <v>43583000</v>
      </c>
      <c r="E8" s="13"/>
    </row>
    <row r="9" spans="1:5" ht="11.25" customHeight="1">
      <c r="A9" s="11" t="s">
        <v>9</v>
      </c>
      <c r="B9" s="14">
        <v>0</v>
      </c>
      <c r="C9" s="15"/>
      <c r="D9" s="14">
        <v>44000115.28</v>
      </c>
      <c r="E9" s="15"/>
    </row>
    <row r="10" spans="1:5" ht="11.25" customHeight="1">
      <c r="A10" s="11" t="s">
        <v>10</v>
      </c>
      <c r="B10" s="14">
        <v>7784087.51</v>
      </c>
      <c r="C10" s="15"/>
      <c r="D10" s="14">
        <v>19174565.13</v>
      </c>
      <c r="E10" s="15"/>
    </row>
    <row r="11" spans="1:5" ht="11.25" customHeight="1">
      <c r="A11" s="11" t="s">
        <v>11</v>
      </c>
      <c r="B11" s="14">
        <v>0</v>
      </c>
      <c r="C11" s="15"/>
      <c r="D11" s="14"/>
      <c r="E11" s="15"/>
    </row>
    <row r="12" spans="1:5" ht="11.25" customHeight="1">
      <c r="A12" s="16" t="s">
        <v>12</v>
      </c>
      <c r="B12" s="17">
        <v>0</v>
      </c>
      <c r="C12" s="18"/>
      <c r="D12" s="17">
        <v>2393893.7</v>
      </c>
      <c r="E12" s="18"/>
    </row>
    <row r="13" spans="1:5" ht="11.25" customHeight="1">
      <c r="A13" s="11"/>
      <c r="B13" s="19"/>
      <c r="C13" s="20"/>
      <c r="D13" s="21"/>
      <c r="E13" s="22"/>
    </row>
    <row r="14" spans="1:5" ht="11.25" customHeight="1">
      <c r="A14" s="8" t="s">
        <v>13</v>
      </c>
      <c r="B14" s="9" t="s">
        <v>6</v>
      </c>
      <c r="C14" s="10"/>
      <c r="D14" s="9" t="s">
        <v>7</v>
      </c>
      <c r="E14" s="10"/>
    </row>
    <row r="15" spans="1:5" ht="11.25" customHeight="1">
      <c r="A15" s="23" t="s">
        <v>14</v>
      </c>
      <c r="B15" s="12">
        <v>0</v>
      </c>
      <c r="C15" s="13"/>
      <c r="D15" s="12">
        <v>43583000</v>
      </c>
      <c r="E15" s="13"/>
    </row>
    <row r="16" spans="1:5" ht="11.25" customHeight="1">
      <c r="A16" s="23" t="s">
        <v>15</v>
      </c>
      <c r="B16" s="14">
        <v>0</v>
      </c>
      <c r="C16" s="15"/>
      <c r="D16" s="14">
        <v>45108662.75</v>
      </c>
      <c r="E16" s="15"/>
    </row>
    <row r="17" spans="1:5" ht="11.25" customHeight="1">
      <c r="A17" s="23" t="s">
        <v>16</v>
      </c>
      <c r="B17" s="14">
        <v>8074436.89</v>
      </c>
      <c r="C17" s="15"/>
      <c r="D17" s="14">
        <v>23422762.44</v>
      </c>
      <c r="E17" s="15"/>
    </row>
    <row r="18" spans="1:5" ht="11.25" customHeight="1">
      <c r="A18" s="23" t="s">
        <v>17</v>
      </c>
      <c r="B18" s="14">
        <v>7757457.79</v>
      </c>
      <c r="C18" s="15"/>
      <c r="D18" s="14">
        <v>17784125.72</v>
      </c>
      <c r="E18" s="15"/>
    </row>
    <row r="19" spans="1:5" ht="11.25" customHeight="1">
      <c r="A19" s="24" t="s">
        <v>18</v>
      </c>
      <c r="B19" s="17">
        <v>0</v>
      </c>
      <c r="C19" s="18"/>
      <c r="D19" s="17">
        <v>1390439.41</v>
      </c>
      <c r="E19" s="18"/>
    </row>
    <row r="20" spans="1:5" ht="11.25" customHeight="1">
      <c r="A20" s="23"/>
      <c r="B20" s="25"/>
      <c r="C20" s="26"/>
      <c r="D20" s="26"/>
      <c r="E20" s="27"/>
    </row>
    <row r="21" spans="1:5" ht="11.25" customHeight="1">
      <c r="A21" s="8" t="s">
        <v>19</v>
      </c>
      <c r="B21" s="9" t="s">
        <v>6</v>
      </c>
      <c r="C21" s="10"/>
      <c r="D21" s="9" t="s">
        <v>7</v>
      </c>
      <c r="E21" s="10"/>
    </row>
    <row r="22" spans="1:5" ht="11.25" customHeight="1">
      <c r="A22" s="11" t="s">
        <v>16</v>
      </c>
      <c r="B22" s="12">
        <v>8074436.89</v>
      </c>
      <c r="C22" s="13"/>
      <c r="D22" s="12">
        <v>23422762.44</v>
      </c>
      <c r="E22" s="13"/>
    </row>
    <row r="23" spans="1:5" ht="11.25" customHeight="1">
      <c r="A23" s="16" t="s">
        <v>17</v>
      </c>
      <c r="B23" s="17">
        <v>7757457.79</v>
      </c>
      <c r="C23" s="18"/>
      <c r="D23" s="17">
        <v>17784125.72</v>
      </c>
      <c r="E23" s="18"/>
    </row>
    <row r="24" spans="1:5" ht="11.25" customHeight="1">
      <c r="A24" s="28"/>
      <c r="B24" s="25"/>
      <c r="C24" s="26"/>
      <c r="D24" s="26"/>
      <c r="E24" s="27"/>
    </row>
    <row r="25" spans="1:5" ht="11.25" customHeight="1">
      <c r="A25" s="29" t="s">
        <v>20</v>
      </c>
      <c r="B25" s="30"/>
      <c r="C25" s="10"/>
      <c r="D25" s="9" t="s">
        <v>7</v>
      </c>
      <c r="E25" s="10"/>
    </row>
    <row r="26" spans="1:5" ht="11.25" customHeight="1">
      <c r="A26" s="31" t="s">
        <v>21</v>
      </c>
      <c r="B26" s="32"/>
      <c r="C26" s="33"/>
      <c r="D26" s="34">
        <v>36839383.54</v>
      </c>
      <c r="E26" s="35"/>
    </row>
    <row r="27" spans="1:5" ht="11.25" customHeight="1">
      <c r="A27" s="23"/>
      <c r="B27" s="25"/>
      <c r="C27" s="26"/>
      <c r="D27" s="26"/>
      <c r="E27" s="27"/>
    </row>
    <row r="28" spans="1:5" ht="11.25" customHeight="1">
      <c r="A28" s="36"/>
      <c r="B28" s="36" t="s">
        <v>22</v>
      </c>
      <c r="C28" s="36" t="s">
        <v>23</v>
      </c>
      <c r="D28" s="37" t="s">
        <v>24</v>
      </c>
      <c r="E28" s="38"/>
    </row>
    <row r="29" spans="1:5" ht="11.25" customHeight="1">
      <c r="A29" s="39" t="s">
        <v>25</v>
      </c>
      <c r="B29" s="39" t="s">
        <v>26</v>
      </c>
      <c r="C29" s="39" t="s">
        <v>7</v>
      </c>
      <c r="D29" s="40"/>
      <c r="E29" s="41"/>
    </row>
    <row r="30" spans="1:5" ht="11.25" customHeight="1">
      <c r="A30" s="11"/>
      <c r="B30" s="39" t="s">
        <v>27</v>
      </c>
      <c r="C30" s="39"/>
      <c r="D30" s="40"/>
      <c r="E30" s="41"/>
    </row>
    <row r="31" spans="1:5" ht="11.25" customHeight="1">
      <c r="A31" s="16"/>
      <c r="B31" s="42" t="s">
        <v>28</v>
      </c>
      <c r="C31" s="42" t="s">
        <v>29</v>
      </c>
      <c r="D31" s="43" t="s">
        <v>30</v>
      </c>
      <c r="E31" s="44"/>
    </row>
    <row r="32" spans="1:5" ht="11.25" customHeight="1">
      <c r="A32" s="11" t="s">
        <v>31</v>
      </c>
      <c r="B32" s="45">
        <v>280100</v>
      </c>
      <c r="C32" s="46">
        <v>-668254.94</v>
      </c>
      <c r="D32" s="12">
        <f>C32/B32*100</f>
        <v>-238.5772724027133</v>
      </c>
      <c r="E32" s="13"/>
    </row>
    <row r="33" spans="1:5" ht="11.25" customHeight="1">
      <c r="A33" s="16" t="s">
        <v>32</v>
      </c>
      <c r="B33" s="22">
        <v>71926</v>
      </c>
      <c r="C33" s="47">
        <v>1346213.74</v>
      </c>
      <c r="D33" s="17">
        <f>C33/B33*100</f>
        <v>1871.6649612101326</v>
      </c>
      <c r="E33" s="18"/>
    </row>
    <row r="34" spans="1:5" ht="11.25" customHeight="1">
      <c r="A34" s="23"/>
      <c r="B34" s="25"/>
      <c r="C34" s="26"/>
      <c r="D34" s="25"/>
      <c r="E34" s="27"/>
    </row>
    <row r="35" spans="1:5" ht="11.25" customHeight="1">
      <c r="A35" s="48" t="s">
        <v>33</v>
      </c>
      <c r="B35" s="49" t="s">
        <v>34</v>
      </c>
      <c r="C35" s="36" t="s">
        <v>35</v>
      </c>
      <c r="D35" s="36" t="s">
        <v>36</v>
      </c>
      <c r="E35" s="49" t="s">
        <v>37</v>
      </c>
    </row>
    <row r="36" spans="1:5" ht="11.25" customHeight="1">
      <c r="A36" s="50"/>
      <c r="B36" s="51"/>
      <c r="C36" s="42" t="s">
        <v>7</v>
      </c>
      <c r="D36" s="42" t="s">
        <v>7</v>
      </c>
      <c r="E36" s="51" t="s">
        <v>38</v>
      </c>
    </row>
    <row r="37" spans="1:5" ht="11.25" customHeight="1">
      <c r="A37" s="11" t="s">
        <v>39</v>
      </c>
      <c r="B37" s="52"/>
      <c r="C37" s="53"/>
      <c r="D37" s="53"/>
      <c r="E37" s="52"/>
    </row>
    <row r="38" spans="1:5" ht="11.25" customHeight="1">
      <c r="A38" s="11" t="s">
        <v>40</v>
      </c>
      <c r="B38" s="54">
        <f>SUM(B39:B42)</f>
        <v>411463.94</v>
      </c>
      <c r="C38" s="54">
        <f>SUM(C39:C42)</f>
        <v>0</v>
      </c>
      <c r="D38" s="54">
        <f>SUM(D39:D42)</f>
        <v>364205.36</v>
      </c>
      <c r="E38" s="54">
        <f>SUM(E39:E42)</f>
        <v>47258.58</v>
      </c>
    </row>
    <row r="39" spans="1:5" ht="11.25" customHeight="1">
      <c r="A39" s="11" t="s">
        <v>41</v>
      </c>
      <c r="B39" s="54">
        <v>404363.94</v>
      </c>
      <c r="C39" s="55">
        <v>0</v>
      </c>
      <c r="D39" s="55">
        <v>364205.36</v>
      </c>
      <c r="E39" s="54">
        <v>40158.58</v>
      </c>
    </row>
    <row r="40" spans="1:5" ht="11.25" customHeight="1">
      <c r="A40" s="11" t="s">
        <v>42</v>
      </c>
      <c r="B40" s="54">
        <v>7100</v>
      </c>
      <c r="C40" s="55">
        <v>0</v>
      </c>
      <c r="D40" s="55">
        <v>0</v>
      </c>
      <c r="E40" s="54">
        <v>7100</v>
      </c>
    </row>
    <row r="41" spans="1:5" ht="11.25" customHeight="1">
      <c r="A41" s="11" t="s">
        <v>43</v>
      </c>
      <c r="B41" s="54">
        <v>0</v>
      </c>
      <c r="C41" s="55">
        <v>0</v>
      </c>
      <c r="D41" s="55">
        <v>0</v>
      </c>
      <c r="E41" s="54">
        <v>0</v>
      </c>
    </row>
    <row r="42" spans="1:5" ht="11.25" customHeight="1">
      <c r="A42" s="11" t="s">
        <v>44</v>
      </c>
      <c r="B42" s="54">
        <v>0</v>
      </c>
      <c r="C42" s="55">
        <v>0</v>
      </c>
      <c r="D42" s="55">
        <v>0</v>
      </c>
      <c r="E42" s="54">
        <v>0</v>
      </c>
    </row>
    <row r="43" spans="1:5" ht="11.25" customHeight="1">
      <c r="A43" s="11" t="s">
        <v>45</v>
      </c>
      <c r="B43" s="54">
        <f>SUM(B44:B47)</f>
        <v>1583180.24</v>
      </c>
      <c r="C43" s="54">
        <f>SUM(C44:C47)</f>
        <v>39387.24</v>
      </c>
      <c r="D43" s="54">
        <f>SUM(D44:D47)</f>
        <v>1150506.26</v>
      </c>
      <c r="E43" s="54">
        <f>SUM(E44:E47)</f>
        <v>393286.74</v>
      </c>
    </row>
    <row r="44" spans="1:5" ht="11.25" customHeight="1">
      <c r="A44" s="11" t="s">
        <v>41</v>
      </c>
      <c r="B44" s="54">
        <v>1582625.84</v>
      </c>
      <c r="C44" s="55">
        <v>39387.24</v>
      </c>
      <c r="D44" s="55">
        <v>1149951.86</v>
      </c>
      <c r="E44" s="54">
        <v>393286.74</v>
      </c>
    </row>
    <row r="45" spans="1:5" ht="11.25" customHeight="1">
      <c r="A45" s="11" t="s">
        <v>42</v>
      </c>
      <c r="B45" s="54">
        <v>554.4</v>
      </c>
      <c r="C45" s="55">
        <v>0</v>
      </c>
      <c r="D45" s="55">
        <v>554.4</v>
      </c>
      <c r="E45" s="54">
        <v>0</v>
      </c>
    </row>
    <row r="46" spans="1:5" ht="11.25" customHeight="1">
      <c r="A46" s="11" t="s">
        <v>43</v>
      </c>
      <c r="B46" s="54">
        <v>0</v>
      </c>
      <c r="C46" s="55">
        <v>0</v>
      </c>
      <c r="D46" s="55">
        <v>0</v>
      </c>
      <c r="E46" s="54">
        <v>0</v>
      </c>
    </row>
    <row r="47" spans="1:5" ht="11.25" customHeight="1">
      <c r="A47" s="11" t="s">
        <v>44</v>
      </c>
      <c r="B47" s="54">
        <v>0</v>
      </c>
      <c r="C47" s="55">
        <v>0</v>
      </c>
      <c r="D47" s="55">
        <v>0</v>
      </c>
      <c r="E47" s="54">
        <v>0</v>
      </c>
    </row>
    <row r="48" spans="1:5" ht="11.25" customHeight="1">
      <c r="A48" s="56" t="s">
        <v>46</v>
      </c>
      <c r="B48" s="57">
        <f>B38+B43</f>
        <v>1994644.18</v>
      </c>
      <c r="C48" s="57">
        <f>C38+C43</f>
        <v>39387.24</v>
      </c>
      <c r="D48" s="57">
        <f>D38+D43</f>
        <v>1514711.62</v>
      </c>
      <c r="E48" s="57">
        <f>E38+E43</f>
        <v>440545.32</v>
      </c>
    </row>
    <row r="49" spans="1:5" ht="11.25" customHeight="1">
      <c r="A49" s="23"/>
      <c r="B49" s="25"/>
      <c r="C49" s="26"/>
      <c r="D49" s="25"/>
      <c r="E49" s="27"/>
    </row>
    <row r="50" spans="1:5" ht="11.25" customHeight="1">
      <c r="A50" s="36"/>
      <c r="B50" s="58" t="s">
        <v>47</v>
      </c>
      <c r="C50" s="9" t="s">
        <v>48</v>
      </c>
      <c r="D50" s="30"/>
      <c r="E50" s="10"/>
    </row>
    <row r="51" spans="1:5" ht="11.25" customHeight="1">
      <c r="A51" s="39" t="s">
        <v>49</v>
      </c>
      <c r="B51" s="25" t="s">
        <v>7</v>
      </c>
      <c r="C51" s="59" t="s">
        <v>50</v>
      </c>
      <c r="D51" s="60" t="s">
        <v>51</v>
      </c>
      <c r="E51" s="61"/>
    </row>
    <row r="52" spans="1:5" ht="11.25" customHeight="1">
      <c r="A52" s="42"/>
      <c r="B52" s="51"/>
      <c r="C52" s="42" t="s">
        <v>52</v>
      </c>
      <c r="D52" s="62"/>
      <c r="E52" s="51"/>
    </row>
    <row r="53" spans="1:5" ht="11.25" customHeight="1">
      <c r="A53" s="56" t="s">
        <v>53</v>
      </c>
      <c r="B53" s="63">
        <v>0.1522</v>
      </c>
      <c r="C53" s="64">
        <v>0.15</v>
      </c>
      <c r="D53" s="65">
        <v>0.1522</v>
      </c>
      <c r="E53" s="66"/>
    </row>
    <row r="54" spans="1:5" ht="11.25" customHeight="1">
      <c r="A54" s="31"/>
      <c r="B54" s="67"/>
      <c r="C54" s="68"/>
      <c r="D54" s="67"/>
      <c r="E54" s="69"/>
    </row>
    <row r="55" ht="11.25" customHeight="1">
      <c r="A55" s="2" t="s">
        <v>54</v>
      </c>
    </row>
    <row r="60" spans="1:5" ht="11.25" customHeight="1">
      <c r="A60" s="70" t="s">
        <v>55</v>
      </c>
      <c r="B60" s="1" t="s">
        <v>56</v>
      </c>
      <c r="C60" s="1"/>
      <c r="D60" s="1" t="s">
        <v>57</v>
      </c>
      <c r="E60" s="1"/>
    </row>
    <row r="61" spans="1:5" ht="11.25" customHeight="1">
      <c r="A61" s="4" t="s">
        <v>58</v>
      </c>
      <c r="B61" s="1" t="s">
        <v>59</v>
      </c>
      <c r="C61" s="1"/>
      <c r="D61" s="1" t="s">
        <v>60</v>
      </c>
      <c r="E61" s="1"/>
    </row>
  </sheetData>
  <mergeCells count="49">
    <mergeCell ref="D16:E16"/>
    <mergeCell ref="D26:E26"/>
    <mergeCell ref="D53:E53"/>
    <mergeCell ref="D32:E32"/>
    <mergeCell ref="D33:E33"/>
    <mergeCell ref="C50:E50"/>
    <mergeCell ref="D51:E51"/>
    <mergeCell ref="D31:E31"/>
    <mergeCell ref="A35:A36"/>
    <mergeCell ref="B15:C15"/>
    <mergeCell ref="B16:C16"/>
    <mergeCell ref="B17:C17"/>
    <mergeCell ref="B18:C18"/>
    <mergeCell ref="B19:C19"/>
    <mergeCell ref="B22:C22"/>
    <mergeCell ref="B23:C23"/>
    <mergeCell ref="B21:C21"/>
    <mergeCell ref="B25:C25"/>
    <mergeCell ref="D25:E25"/>
    <mergeCell ref="D22:E22"/>
    <mergeCell ref="D23:E23"/>
    <mergeCell ref="B14:C14"/>
    <mergeCell ref="D14:E14"/>
    <mergeCell ref="D17:E17"/>
    <mergeCell ref="D18:E18"/>
    <mergeCell ref="D19:E19"/>
    <mergeCell ref="D21:E21"/>
    <mergeCell ref="D15:E15"/>
    <mergeCell ref="B12:C12"/>
    <mergeCell ref="D9:E9"/>
    <mergeCell ref="D10:E10"/>
    <mergeCell ref="D11:E11"/>
    <mergeCell ref="B9:C9"/>
    <mergeCell ref="B10:C10"/>
    <mergeCell ref="B11:C11"/>
    <mergeCell ref="D12:E12"/>
    <mergeCell ref="A1:E1"/>
    <mergeCell ref="A2:E2"/>
    <mergeCell ref="A3:E3"/>
    <mergeCell ref="D8:E8"/>
    <mergeCell ref="A4:E4"/>
    <mergeCell ref="B7:C7"/>
    <mergeCell ref="D7:E7"/>
    <mergeCell ref="B8:C8"/>
    <mergeCell ref="D28:E30"/>
    <mergeCell ref="B60:C60"/>
    <mergeCell ref="B61:C61"/>
    <mergeCell ref="D60:E60"/>
    <mergeCell ref="D61:E6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t-gambati</dc:creator>
  <cp:keywords/>
  <dc:description/>
  <cp:lastModifiedBy>t-gambati</cp:lastModifiedBy>
  <dcterms:created xsi:type="dcterms:W3CDTF">2007-10-23T13:55:15Z</dcterms:created>
  <dcterms:modified xsi:type="dcterms:W3CDTF">2007-10-23T13:56:08Z</dcterms:modified>
  <cp:category/>
  <cp:version/>
  <cp:contentType/>
  <cp:contentStatus/>
</cp:coreProperties>
</file>